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10" activeTab="2"/>
  </bookViews>
  <sheets>
    <sheet name="Лист1 неправильный" sheetId="1" r:id="rId1"/>
    <sheet name="Лист1 правильный" sheetId="2" r:id="rId2"/>
    <sheet name="Сравнение названий" sheetId="4" r:id="rId3"/>
  </sheets>
  <definedNames>
    <definedName name="_xlnm._FilterDatabase" localSheetId="0" hidden="1">'Лист1 неправильный'!$A$1:$C$11</definedName>
    <definedName name="_xlnm._FilterDatabase" localSheetId="1" hidden="1">'Лист1 правильный'!$A$2:$C$13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/>
  <c r="J2" l="1"/>
  <c r="D2"/>
  <c r="F2" s="1"/>
  <c r="E2"/>
  <c r="K2"/>
  <c r="L2" s="1"/>
  <c r="G2" l="1"/>
  <c r="M2" s="1"/>
  <c r="I2" l="1"/>
  <c r="C11" i="2"/>
  <c r="B11"/>
  <c r="C11" i="1"/>
  <c r="B11"/>
</calcChain>
</file>

<file path=xl/sharedStrings.xml><?xml version="1.0" encoding="utf-8"?>
<sst xmlns="http://schemas.openxmlformats.org/spreadsheetml/2006/main" count="42" uniqueCount="26">
  <si>
    <t>ФИО</t>
  </si>
  <si>
    <t>Продажи</t>
  </si>
  <si>
    <t>План</t>
  </si>
  <si>
    <t>Факт</t>
  </si>
  <si>
    <t>Итого</t>
  </si>
  <si>
    <t>Иванов Иван Иванович</t>
  </si>
  <si>
    <t>Петров Петр Петрович</t>
  </si>
  <si>
    <t>Борисов Борис Борисович</t>
  </si>
  <si>
    <t>Михайлов Михаил Михайлович</t>
  </si>
  <si>
    <t>Алексеев Алексей Алексеевич</t>
  </si>
  <si>
    <t>Список менеджеров</t>
  </si>
  <si>
    <t>Филиал 2</t>
  </si>
  <si>
    <t>УП</t>
  </si>
  <si>
    <t>Длина строки</t>
  </si>
  <si>
    <t>Длина строки -1 (без последних кавычек)</t>
  </si>
  <si>
    <t>Длина преамбулы</t>
  </si>
  <si>
    <t>Удаление 1 (последние кавычки)</t>
  </si>
  <si>
    <t>Удаление 2 (начало фразы)</t>
  </si>
  <si>
    <t>Сведения</t>
  </si>
  <si>
    <t>Вариант сравнения 1</t>
  </si>
  <si>
    <t>Позиция ;</t>
  </si>
  <si>
    <t>Удаление до ;</t>
  </si>
  <si>
    <t>Вариант сравнения 2</t>
  </si>
  <si>
    <t>Наименование программы</t>
  </si>
  <si>
    <t xml:space="preserve"> по направленности (профилю) "Бухгалтерский и налоговый учет"</t>
  </si>
  <si>
    <t>Бухгалтерский и налоговый учет; 2016 год набора, форма обучения - очная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</si>
</sst>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6" xfId="0" applyFill="1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3" xfId="0" applyBorder="1"/>
    <xf numFmtId="0" fontId="0" fillId="0" borderId="14" xfId="0" applyBorder="1" applyAlignment="1"/>
    <xf numFmtId="0" fontId="0" fillId="0" borderId="15" xfId="0" applyBorder="1" applyAlignment="1"/>
    <xf numFmtId="0" fontId="0" fillId="0" borderId="4" xfId="0" applyBorder="1"/>
    <xf numFmtId="0" fontId="0" fillId="0" borderId="5" xfId="0" applyFill="1" applyBorder="1"/>
    <xf numFmtId="0" fontId="0" fillId="0" borderId="16" xfId="0" applyFill="1" applyBorder="1"/>
    <xf numFmtId="0" fontId="0" fillId="0" borderId="15" xfId="0" applyFill="1" applyBorder="1"/>
    <xf numFmtId="0" fontId="0" fillId="0" borderId="10" xfId="0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justify"/>
    </xf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3"/>
  <sheetViews>
    <sheetView workbookViewId="0">
      <selection activeCell="I24" sqref="I24"/>
    </sheetView>
  </sheetViews>
  <sheetFormatPr defaultRowHeight="15"/>
  <cols>
    <col min="1" max="1" width="12.42578125" customWidth="1"/>
  </cols>
  <sheetData>
    <row r="1" spans="1:5">
      <c r="A1" s="12" t="s">
        <v>0</v>
      </c>
      <c r="B1" s="30" t="s">
        <v>1</v>
      </c>
      <c r="C1" s="31"/>
      <c r="D1" s="1"/>
    </row>
    <row r="2" spans="1:5" ht="15.75" thickBot="1">
      <c r="A2" s="14"/>
      <c r="B2" s="15" t="s">
        <v>2</v>
      </c>
      <c r="C2" s="16" t="s">
        <v>3</v>
      </c>
      <c r="D2" s="1"/>
    </row>
    <row r="3" spans="1:5">
      <c r="A3" s="28" t="s">
        <v>5</v>
      </c>
      <c r="B3" s="7">
        <v>1000</v>
      </c>
      <c r="C3" s="17">
        <v>2000</v>
      </c>
      <c r="D3" s="1"/>
    </row>
    <row r="4" spans="1:5">
      <c r="A4" s="26"/>
      <c r="B4" s="8">
        <v>1200</v>
      </c>
      <c r="C4" s="9">
        <v>1900</v>
      </c>
      <c r="D4" s="1"/>
      <c r="E4" t="s">
        <v>11</v>
      </c>
    </row>
    <row r="5" spans="1:5" ht="30">
      <c r="A5" s="21" t="s">
        <v>6</v>
      </c>
      <c r="B5" s="8">
        <v>900</v>
      </c>
      <c r="C5" s="9">
        <v>2100</v>
      </c>
      <c r="D5" s="1"/>
    </row>
    <row r="6" spans="1:5">
      <c r="A6" s="29" t="s">
        <v>7</v>
      </c>
      <c r="B6" s="8">
        <v>1500</v>
      </c>
      <c r="C6" s="9">
        <v>1400</v>
      </c>
      <c r="D6" s="1"/>
    </row>
    <row r="7" spans="1:5" ht="30.75" customHeight="1">
      <c r="A7" s="29"/>
      <c r="B7" s="18">
        <v>400</v>
      </c>
      <c r="C7" s="10">
        <v>500</v>
      </c>
      <c r="E7" t="s">
        <v>11</v>
      </c>
    </row>
    <row r="8" spans="1:5" ht="45">
      <c r="A8" s="21" t="s">
        <v>8</v>
      </c>
      <c r="B8" s="18">
        <v>800</v>
      </c>
      <c r="C8" s="10">
        <v>1300</v>
      </c>
    </row>
    <row r="9" spans="1:5" ht="30" customHeight="1">
      <c r="A9" s="26" t="s">
        <v>9</v>
      </c>
      <c r="B9" s="18">
        <v>300</v>
      </c>
      <c r="C9" s="10">
        <v>400</v>
      </c>
    </row>
    <row r="10" spans="1:5" ht="15.75" thickBot="1">
      <c r="A10" s="27"/>
      <c r="B10" s="19">
        <v>600</v>
      </c>
      <c r="C10" s="20">
        <v>700</v>
      </c>
      <c r="E10" t="s">
        <v>11</v>
      </c>
    </row>
    <row r="11" spans="1:5" ht="15.75" thickBot="1">
      <c r="A11" s="13" t="s">
        <v>4</v>
      </c>
      <c r="B11" s="11">
        <f>SUM(B3:B10)</f>
        <v>6700</v>
      </c>
      <c r="C11" s="6">
        <f>SUM(C3:C10)</f>
        <v>10300</v>
      </c>
    </row>
    <row r="13" spans="1:5">
      <c r="A13" t="s">
        <v>10</v>
      </c>
    </row>
  </sheetData>
  <autoFilter ref="A1:C11">
    <filterColumn colId="1" showButton="0"/>
  </autoFilter>
  <mergeCells count="4">
    <mergeCell ref="A9:A10"/>
    <mergeCell ref="A3:A4"/>
    <mergeCell ref="A6:A7"/>
    <mergeCell ref="B1:C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C11"/>
  <sheetViews>
    <sheetView workbookViewId="0">
      <selection activeCell="B34" sqref="B34"/>
    </sheetView>
  </sheetViews>
  <sheetFormatPr defaultRowHeight="15"/>
  <cols>
    <col min="1" max="1" width="17.85546875" customWidth="1"/>
  </cols>
  <sheetData>
    <row r="1" spans="1:3">
      <c r="A1" s="1" t="s">
        <v>0</v>
      </c>
      <c r="B1" s="2" t="s">
        <v>1</v>
      </c>
      <c r="C1" s="2"/>
    </row>
    <row r="2" spans="1:3">
      <c r="A2" s="1"/>
      <c r="B2" s="2" t="s">
        <v>2</v>
      </c>
      <c r="C2" s="2" t="s">
        <v>3</v>
      </c>
    </row>
    <row r="3" spans="1:3">
      <c r="A3" s="3" t="s">
        <v>5</v>
      </c>
      <c r="B3" s="22">
        <v>1000</v>
      </c>
      <c r="C3" s="22">
        <v>2000</v>
      </c>
    </row>
    <row r="4" spans="1:3">
      <c r="A4" s="3" t="s">
        <v>5</v>
      </c>
      <c r="B4" s="22">
        <v>1200</v>
      </c>
      <c r="C4" s="22">
        <v>1900</v>
      </c>
    </row>
    <row r="5" spans="1:3">
      <c r="A5" s="3" t="s">
        <v>6</v>
      </c>
      <c r="B5" s="22">
        <v>900</v>
      </c>
      <c r="C5" s="22">
        <v>2100</v>
      </c>
    </row>
    <row r="6" spans="1:3">
      <c r="A6" s="5" t="s">
        <v>7</v>
      </c>
      <c r="B6" s="22">
        <v>1500</v>
      </c>
      <c r="C6" s="22">
        <v>1400</v>
      </c>
    </row>
    <row r="7" spans="1:3">
      <c r="A7" s="5" t="s">
        <v>7</v>
      </c>
      <c r="B7" s="23">
        <v>400</v>
      </c>
      <c r="C7" s="23">
        <v>500</v>
      </c>
    </row>
    <row r="8" spans="1:3">
      <c r="A8" s="4" t="s">
        <v>8</v>
      </c>
      <c r="B8" s="23">
        <v>800</v>
      </c>
      <c r="C8" s="23">
        <v>1300</v>
      </c>
    </row>
    <row r="9" spans="1:3">
      <c r="A9" s="4" t="s">
        <v>9</v>
      </c>
      <c r="B9" s="23">
        <v>300</v>
      </c>
      <c r="C9" s="23">
        <v>400</v>
      </c>
    </row>
    <row r="10" spans="1:3">
      <c r="A10" s="4" t="s">
        <v>9</v>
      </c>
      <c r="B10" s="23">
        <v>600</v>
      </c>
      <c r="C10" s="25">
        <v>700</v>
      </c>
    </row>
    <row r="11" spans="1:3">
      <c r="A11" t="s">
        <v>4</v>
      </c>
      <c r="B11" s="24">
        <f>SUM(B3:B10)</f>
        <v>6700</v>
      </c>
      <c r="C11" s="24">
        <f>SUM(C3:C10)</f>
        <v>10300</v>
      </c>
    </row>
  </sheetData>
  <autoFilter ref="A2:C1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I3" sqref="I3"/>
    </sheetView>
  </sheetViews>
  <sheetFormatPr defaultRowHeight="15"/>
  <cols>
    <col min="1" max="1" width="15.7109375" customWidth="1"/>
    <col min="2" max="2" width="19.85546875" customWidth="1"/>
    <col min="4" max="4" width="11.28515625" customWidth="1"/>
    <col min="6" max="6" width="18.85546875" customWidth="1"/>
    <col min="7" max="7" width="17" customWidth="1"/>
    <col min="8" max="8" width="22.42578125" customWidth="1"/>
    <col min="12" max="12" width="17.28515625" customWidth="1"/>
    <col min="13" max="13" width="12.7109375" customWidth="1"/>
  </cols>
  <sheetData>
    <row r="1" spans="1:13" ht="75">
      <c r="A1" s="33"/>
      <c r="B1" s="33" t="s">
        <v>12</v>
      </c>
      <c r="C1" s="33" t="s">
        <v>13</v>
      </c>
      <c r="D1" s="33" t="s">
        <v>14</v>
      </c>
      <c r="E1" s="33" t="s">
        <v>15</v>
      </c>
      <c r="F1" s="33" t="s">
        <v>16</v>
      </c>
      <c r="G1" s="33" t="s">
        <v>17</v>
      </c>
      <c r="H1" s="33" t="s">
        <v>18</v>
      </c>
      <c r="I1" s="33" t="s">
        <v>19</v>
      </c>
      <c r="J1" s="33" t="s">
        <v>13</v>
      </c>
      <c r="K1" s="33" t="s">
        <v>20</v>
      </c>
      <c r="L1" s="33" t="s">
        <v>21</v>
      </c>
      <c r="M1" s="33" t="s">
        <v>22</v>
      </c>
    </row>
    <row r="2" spans="1:13" ht="65.25" customHeight="1">
      <c r="A2" s="32" t="s">
        <v>23</v>
      </c>
      <c r="B2" s="32" t="s">
        <v>24</v>
      </c>
      <c r="C2" s="34">
        <f>LEN(B2)</f>
        <v>61</v>
      </c>
      <c r="D2" s="32">
        <f>C2-1</f>
        <v>60</v>
      </c>
      <c r="E2" s="32">
        <f>SEARCH(")",B2)+2</f>
        <v>30</v>
      </c>
      <c r="F2" s="32" t="str">
        <f>LEFT(B2,D2)</f>
        <v xml:space="preserve"> по направленности (профилю) "Бухгалтерский и налоговый учет</v>
      </c>
      <c r="G2" s="32" t="str">
        <f>RIGHT(F2,D2-E2)</f>
        <v>Бухгалтерский и налоговый учет</v>
      </c>
      <c r="H2" s="32" t="s">
        <v>25</v>
      </c>
      <c r="I2" s="32">
        <f>SEARCH(G2,H2)</f>
        <v>1</v>
      </c>
      <c r="J2" s="32">
        <f>LEN(H2)</f>
        <v>71</v>
      </c>
      <c r="K2" s="32">
        <f>SEARCH(";",H2)</f>
        <v>31</v>
      </c>
      <c r="L2" s="32" t="str">
        <f>LEFT(H2,K2-1)</f>
        <v>Бухгалтерский и налоговый учет</v>
      </c>
      <c r="M2" s="32">
        <f>IF(G2=L2,1,0)</f>
        <v>1</v>
      </c>
    </row>
    <row r="3" spans="1:13" ht="15.75">
      <c r="G3" s="35"/>
    </row>
  </sheetData>
  <conditionalFormatting sqref="I2">
    <cfRule type="cellIs" dxfId="5" priority="6" operator="equal">
      <formula>1</formula>
    </cfRule>
  </conditionalFormatting>
  <conditionalFormatting sqref="M2">
    <cfRule type="cellIs" dxfId="4" priority="5" operator="equal">
      <formula>1</formula>
    </cfRule>
  </conditionalFormatting>
  <conditionalFormatting sqref="I2">
    <cfRule type="expression" dxfId="1" priority="2">
      <formula>"&lt;&gt;1"</formula>
    </cfRule>
    <cfRule type="containsText" dxfId="2" priority="3" operator="containsText" text="#ЗНАЧ!">
      <formula>NOT(ISERROR(SEARCH("#ЗНАЧ!",I2)))</formula>
    </cfRule>
    <cfRule type="cellIs" dxfId="3" priority="4" operator="lessThan">
      <formula>1</formula>
    </cfRule>
  </conditionalFormatting>
  <conditionalFormatting sqref="M2">
    <cfRule type="cellIs" dxfId="0" priority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 неправильный</vt:lpstr>
      <vt:lpstr>Лист1 правильный</vt:lpstr>
      <vt:lpstr>Сравнение названий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cp:lastPrinted>2017-12-16T01:17:15Z</cp:lastPrinted>
  <dcterms:created xsi:type="dcterms:W3CDTF">2017-10-30T10:14:29Z</dcterms:created>
  <dcterms:modified xsi:type="dcterms:W3CDTF">2018-01-08T03:49:40Z</dcterms:modified>
</cp:coreProperties>
</file>